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scilla.dollo.LEEE\Documents\BDFA start 2015\Garrison FY2022\"/>
    </mc:Choice>
  </mc:AlternateContent>
  <bookViews>
    <workbookView xWindow="0" yWindow="4920" windowWidth="20490" windowHeight="7515" firstSheet="8" activeTab="10"/>
  </bookViews>
  <sheets>
    <sheet name="OCONUS BRK TABLE" sheetId="27" r:id="rId1"/>
    <sheet name="OCONUS BRK PIE" sheetId="28" r:id="rId2"/>
    <sheet name="OCONUS LUN TABLE" sheetId="25" r:id="rId3"/>
    <sheet name="OCONUS LUN PIE" sheetId="29" r:id="rId4"/>
    <sheet name="OCONUS DIN TABLE" sheetId="23" r:id="rId5"/>
    <sheet name="OCONUS DIN PIE" sheetId="30" r:id="rId6"/>
    <sheet name="OCONUS BRUNCH TABLE" sheetId="21" r:id="rId7"/>
    <sheet name="OCONUS BRUNCH PIE" sheetId="31" r:id="rId8"/>
    <sheet name="OCONUS SUPPER TABLE" sheetId="19" r:id="rId9"/>
    <sheet name="OCONUS SUPPER PIE" sheetId="32" r:id="rId10"/>
    <sheet name="CONUS BRK TABLE" sheetId="1" r:id="rId11"/>
    <sheet name="CONUS BRK PIE" sheetId="17" r:id="rId12"/>
    <sheet name="CONUS LUNCH TABLE" sheetId="2" r:id="rId13"/>
    <sheet name="CONUS LUNCH PIE" sheetId="8" r:id="rId14"/>
    <sheet name="CONUS DIN TABLE " sheetId="3" r:id="rId15"/>
    <sheet name="CONUS DIN PIE" sheetId="14" r:id="rId16"/>
    <sheet name="CONUS BRUNCH TABLE " sheetId="5" r:id="rId17"/>
    <sheet name="CONUS BRUNCH PIE " sheetId="15" r:id="rId18"/>
    <sheet name="CONUS SUPPER TABLE " sheetId="12" r:id="rId19"/>
    <sheet name="CONUS SUPPER PIE " sheetId="16" r:id="rId20"/>
  </sheets>
  <calcPr calcId="162913"/>
</workbook>
</file>

<file path=xl/calcChain.xml><?xml version="1.0" encoding="utf-8"?>
<calcChain xmlns="http://schemas.openxmlformats.org/spreadsheetml/2006/main"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<sst xmlns="http://schemas.openxmlformats.org/spreadsheetml/2006/main" count="218" uniqueCount="47">
  <si>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</si>
  <si>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</si>
  <si>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</si>
  <si>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</si>
  <si>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</si>
  <si>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</si>
  <si>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</si>
  <si>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</si>
  <si>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</si>
  <si>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</si>
  <si>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</si>
  <si>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</si>
  <si>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</si>
  <si>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</si>
  <si>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</si>
  <si>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</si>
  <si>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</si>
  <si>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</si>
  <si>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</si>
  <si>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</si>
  <si>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A4-8= Title with percentages for the meal component </t>
  </si>
  <si>
    <t xml:space="preserve">A4-9= Title with percentages for the meal component </t>
  </si>
  <si>
    <t>A,C,D11= Totals</t>
  </si>
  <si>
    <t>A2=BDFA Value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</si>
  <si>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</si>
  <si>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</si>
  <si>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</si>
  <si>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</si>
  <si>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</si>
  <si>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</si>
  <si>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</si>
  <si>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</si>
  <si>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</si>
  <si>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</si>
  <si>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</si>
  <si>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</si>
  <si>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</si>
  <si>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</si>
  <si>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</si>
  <si>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</si>
  <si>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</si>
  <si>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</si>
  <si>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</si>
  <si>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</si>
  <si>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</si>
  <si>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</si>
  <si>
    <r>
      <t>Instructions for changes using Excel  - Change cell A2 to post</t>
    </r>
    <r>
      <rPr>
        <b/>
        <sz val="10"/>
        <color rgb="FFFF0000"/>
        <rFont val="Arial"/>
        <family val="2"/>
      </rPr>
      <t xml:space="preserve"> your locality specific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</si>
</sst>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Fill="1" applyBorder="1"/>
    <xf numFmtId="0" fontId="0" fillId="0" borderId="0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  <xf numFmtId="0" fontId="1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53-425D-934D-B96EF0CDE08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53-425D-934D-B96EF0CDE08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53-425D-934D-B96EF0CDE08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53-425D-934D-B96EF0CDE08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1.6980000000000002</c:v>
                </c:pt>
                <c:pt idx="1">
                  <c:v>0.84900000000000009</c:v>
                </c:pt>
                <c:pt idx="2">
                  <c:v>0.33960000000000007</c:v>
                </c:pt>
                <c:pt idx="3">
                  <c:v>0.33960000000000007</c:v>
                </c:pt>
                <c:pt idx="4">
                  <c:v>0.16980000000000003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3-425D-934D-B96EF0CDE08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78-4DC9-81DF-72FBBA77A0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78-4DC9-81DF-72FBBA77A0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78-4DC9-81DF-72FBBA77A0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78-4DC9-81DF-72FBBA77A0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78-4DC9-81DF-72FBBA77A0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2.9458000000000002</c:v>
                </c:pt>
                <c:pt idx="1">
                  <c:v>1.1046750000000001</c:v>
                </c:pt>
                <c:pt idx="2">
                  <c:v>1.1046750000000001</c:v>
                </c:pt>
                <c:pt idx="3">
                  <c:v>1.1046750000000001</c:v>
                </c:pt>
                <c:pt idx="4">
                  <c:v>0.73645000000000005</c:v>
                </c:pt>
                <c:pt idx="5">
                  <c:v>0.36822500000000002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78-4DC9-81DF-72FBBA77A0E6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4F-4983-9F7A-E7A2D2742A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4F-4983-9F7A-E7A2D2742A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4F-4983-9F7A-E7A2D2742A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4F-4983-9F7A-E7A2D2742A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F4F-4983-9F7A-E7A2D2742A3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2.7168000000000005</c:v>
                </c:pt>
                <c:pt idx="1">
                  <c:v>1.0188000000000001</c:v>
                </c:pt>
                <c:pt idx="2">
                  <c:v>1.0188000000000001</c:v>
                </c:pt>
                <c:pt idx="3">
                  <c:v>0.67920000000000014</c:v>
                </c:pt>
                <c:pt idx="4">
                  <c:v>1.0188000000000001</c:v>
                </c:pt>
                <c:pt idx="5">
                  <c:v>0.33960000000000007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4F-4983-9F7A-E7A2D2742A3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89-4D23-96AA-607FD404A52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89-4D23-96AA-607FD404A52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89-4D23-96AA-607FD404A52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89-4D23-96AA-607FD404A52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189-4D23-96AA-607FD404A52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2.7168000000000005</c:v>
                </c:pt>
                <c:pt idx="1">
                  <c:v>1.0188000000000001</c:v>
                </c:pt>
                <c:pt idx="2">
                  <c:v>1.0188000000000001</c:v>
                </c:pt>
                <c:pt idx="3">
                  <c:v>1.0188000000000001</c:v>
                </c:pt>
                <c:pt idx="4">
                  <c:v>0.67920000000000014</c:v>
                </c:pt>
                <c:pt idx="5">
                  <c:v>0.33960000000000007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89-4D23-96AA-607FD404A52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1B-4049-89E0-76264BC24DB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1B-4049-89E0-76264BC24DB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1B-4049-89E0-76264BC24DB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1B-4049-89E0-76264BC24DB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1B-4049-89E0-76264BC24DB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3.0564</c:v>
                </c:pt>
                <c:pt idx="1">
                  <c:v>1.14615</c:v>
                </c:pt>
                <c:pt idx="2">
                  <c:v>1.14615</c:v>
                </c:pt>
                <c:pt idx="3">
                  <c:v>1.14615</c:v>
                </c:pt>
                <c:pt idx="4">
                  <c:v>0.7641</c:v>
                </c:pt>
                <c:pt idx="5">
                  <c:v>0.38205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1B-4049-89E0-76264BC24DB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CA-4AFF-886E-1695FF77560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CA-4AFF-886E-1695FF77560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CA-4AFF-886E-1695FF77560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CA-4AFF-886E-1695FF77560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ECA-4AFF-886E-1695FF77560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3.7356000000000003</c:v>
                </c:pt>
                <c:pt idx="1">
                  <c:v>1.4008499999999999</c:v>
                </c:pt>
                <c:pt idx="2">
                  <c:v>1.4008499999999999</c:v>
                </c:pt>
                <c:pt idx="3">
                  <c:v>1.4008499999999999</c:v>
                </c:pt>
                <c:pt idx="4">
                  <c:v>0.93390000000000006</c:v>
                </c:pt>
                <c:pt idx="5">
                  <c:v>0.46695000000000003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CA-4AFF-886E-1695FF77560B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19-4827-935A-423BEF22729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19-4827-935A-423BEF22729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19-4827-935A-423BEF22729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119-4827-935A-423BEF22729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1.3390000000000002</c:v>
                </c:pt>
                <c:pt idx="1">
                  <c:v>0.6695000000000001</c:v>
                </c:pt>
                <c:pt idx="2">
                  <c:v>0.26780000000000004</c:v>
                </c:pt>
                <c:pt idx="3">
                  <c:v>0.26780000000000004</c:v>
                </c:pt>
                <c:pt idx="4">
                  <c:v>0.13390000000000002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19-4827-935A-423BEF22729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119-4827-935A-423BEF22729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119-4827-935A-423BEF22729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119-4827-935A-423BEF22729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119-4827-935A-423BEF22729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1.3390000000000002</c:v>
                </c:pt>
                <c:pt idx="1">
                  <c:v>0.6695000000000001</c:v>
                </c:pt>
                <c:pt idx="2">
                  <c:v>0.26780000000000004</c:v>
                </c:pt>
                <c:pt idx="3">
                  <c:v>0.26780000000000004</c:v>
                </c:pt>
                <c:pt idx="4">
                  <c:v>0.13390000000000002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19-4827-935A-423BEF22729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119-4827-935A-423BEF22729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119-4827-935A-423BEF22729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119-4827-935A-423BEF22729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119-4827-935A-423BEF22729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119-4827-935A-423BEF227294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7A-4079-B0D5-2D701FDA19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7A-4079-B0D5-2D701FDA19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7A-4079-B0D5-2D701FDA19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C7A-4079-B0D5-2D701FDA19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C7A-4079-B0D5-2D701FDA19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2.1424000000000003</c:v>
                </c:pt>
                <c:pt idx="1">
                  <c:v>0.80340000000000011</c:v>
                </c:pt>
                <c:pt idx="2">
                  <c:v>0.80340000000000011</c:v>
                </c:pt>
                <c:pt idx="3">
                  <c:v>0.53560000000000008</c:v>
                </c:pt>
                <c:pt idx="4">
                  <c:v>0.80340000000000011</c:v>
                </c:pt>
                <c:pt idx="5">
                  <c:v>0.26780000000000004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7A-4079-B0D5-2D701FDA195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8F-4A28-B3D2-566A38EDA48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8F-4A28-B3D2-566A38EDA48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8F-4A28-B3D2-566A38EDA48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8F-4A28-B3D2-566A38EDA48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F8F-4A28-B3D2-566A38EDA48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2.1424000000000003</c:v>
                </c:pt>
                <c:pt idx="1">
                  <c:v>0.80340000000000011</c:v>
                </c:pt>
                <c:pt idx="2">
                  <c:v>0.80340000000000011</c:v>
                </c:pt>
                <c:pt idx="3">
                  <c:v>0.80340000000000011</c:v>
                </c:pt>
                <c:pt idx="4">
                  <c:v>0.53560000000000008</c:v>
                </c:pt>
                <c:pt idx="5">
                  <c:v>0.26780000000000004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8F-4A28-B3D2-566A38EDA48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D8-4F33-B08A-C847DE3BB59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D8-4F33-B08A-C847DE3BB59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D8-4F33-B08A-C847DE3BB59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D8-4F33-B08A-C847DE3BB59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FD8-4F33-B08A-C847DE3BB5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2.4102000000000001</c:v>
                </c:pt>
                <c:pt idx="1">
                  <c:v>0.90382499999999999</c:v>
                </c:pt>
                <c:pt idx="2">
                  <c:v>0.90382499999999999</c:v>
                </c:pt>
                <c:pt idx="3">
                  <c:v>0.90382499999999999</c:v>
                </c:pt>
                <c:pt idx="4">
                  <c:v>0.60255000000000003</c:v>
                </c:pt>
                <c:pt idx="5">
                  <c:v>0.30127500000000002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D8-4F33-B08A-C847DE3BB597}"/>
            </c:ext>
          </c:extLst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FD8-4F33-B08A-C847DE3BB5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0.90382499999999999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FD8-4F33-B08A-C847DE3BB597}"/>
            </c:ext>
          </c:extLst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FD8-4F33-B08A-C847DE3BB5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FD8-4F33-B08A-C847DE3BB5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0.90382499999999999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FD8-4F33-B08A-C847DE3BB597}"/>
            </c:ext>
          </c:extLst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FD8-4F33-B08A-C847DE3BB5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FD8-4F33-B08A-C847DE3BB5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0.90382499999999999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FD8-4F33-B08A-C847DE3BB597}"/>
            </c:ext>
          </c:extLst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FD8-4F33-B08A-C847DE3BB5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FD8-4F33-B08A-C847DE3BB5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0.60255000000000003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FD8-4F33-B08A-C847DE3BB597}"/>
            </c:ext>
          </c:extLst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FFD8-4F33-B08A-C847DE3BB5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FFD8-4F33-B08A-C847DE3BB5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0.30127500000000002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FFD8-4F33-B08A-C847DE3BB59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E12" sqref="E12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44</v>
      </c>
      <c r="B1" s="4"/>
      <c r="C1" s="5"/>
      <c r="D1" s="6">
        <v>0.2</v>
      </c>
    </row>
    <row r="2" spans="1:256" x14ac:dyDescent="0.2">
      <c r="A2" s="7">
        <v>16.98</v>
      </c>
      <c r="B2" s="4"/>
      <c r="C2" s="5"/>
      <c r="D2" s="8" t="b">
        <f>D4=A2*D1*C4</f>
        <v>1</v>
      </c>
    </row>
    <row r="3" spans="1:256" x14ac:dyDescent="0.2">
      <c r="A3" s="15">
        <v>44470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1.6980000000000002</v>
      </c>
    </row>
    <row r="5" spans="1:256" x14ac:dyDescent="0.2">
      <c r="A5" s="4" t="s">
        <v>8</v>
      </c>
      <c r="B5" s="5"/>
      <c r="C5" s="5">
        <v>0.25</v>
      </c>
      <c r="D5" s="8">
        <f>A2*D1*C5</f>
        <v>0.84900000000000009</v>
      </c>
    </row>
    <row r="6" spans="1:256" x14ac:dyDescent="0.2">
      <c r="A6" s="4" t="s">
        <v>9</v>
      </c>
      <c r="B6" s="5"/>
      <c r="C6" s="5">
        <v>0.1</v>
      </c>
      <c r="D6" s="8">
        <f>A2*D1*C6</f>
        <v>0.33960000000000007</v>
      </c>
    </row>
    <row r="7" spans="1:256" x14ac:dyDescent="0.2">
      <c r="A7" s="4" t="s">
        <v>10</v>
      </c>
      <c r="B7" s="5"/>
      <c r="C7" s="5">
        <v>0.1</v>
      </c>
      <c r="D7" s="8">
        <f>A2*D1*C7</f>
        <v>0.33960000000000007</v>
      </c>
    </row>
    <row r="8" spans="1:256" x14ac:dyDescent="0.2">
      <c r="A8" s="4" t="s">
        <v>11</v>
      </c>
      <c r="B8" s="5"/>
      <c r="C8" s="5">
        <v>0.05</v>
      </c>
      <c r="D8" s="8">
        <f>A2*D1*C8</f>
        <v>0.16980000000000003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3.3959999999999999</v>
      </c>
    </row>
    <row r="11" spans="1:256" x14ac:dyDescent="0.2">
      <c r="A11" s="11"/>
    </row>
    <row r="13" spans="1:256" x14ac:dyDescent="0.2">
      <c r="E13" t="s">
        <v>45</v>
      </c>
    </row>
    <row r="16" spans="1:256" s="9" customFormat="1" x14ac:dyDescent="0.2">
      <c r="A16" s="36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23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31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28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13" sqref="E13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13.39</v>
      </c>
      <c r="B2" s="5"/>
      <c r="C2" s="5"/>
      <c r="D2" s="4" t="b">
        <f>D4=A2*D1*C4</f>
        <v>1</v>
      </c>
    </row>
    <row r="3" spans="1:8" s="14" customFormat="1" x14ac:dyDescent="0.2">
      <c r="A3" s="15">
        <v>44470</v>
      </c>
      <c r="B3" s="12"/>
      <c r="C3" s="12"/>
      <c r="D3" s="13"/>
    </row>
    <row r="4" spans="1:8" x14ac:dyDescent="0.2">
      <c r="A4" s="4" t="s">
        <v>32</v>
      </c>
      <c r="B4" s="5"/>
      <c r="C4" s="5">
        <v>0.4</v>
      </c>
      <c r="D4" s="7">
        <f>A2*D1*C4</f>
        <v>2.9458000000000002</v>
      </c>
    </row>
    <row r="5" spans="1:8" x14ac:dyDescent="0.2">
      <c r="A5" s="4" t="s">
        <v>33</v>
      </c>
      <c r="B5" s="5"/>
      <c r="C5" s="5">
        <v>0.15</v>
      </c>
      <c r="D5" s="7">
        <f>A2*D1*C5</f>
        <v>1.1046750000000001</v>
      </c>
    </row>
    <row r="6" spans="1:8" x14ac:dyDescent="0.2">
      <c r="A6" s="4" t="s">
        <v>34</v>
      </c>
      <c r="B6" s="5"/>
      <c r="C6" s="5">
        <v>0.15</v>
      </c>
      <c r="D6" s="7">
        <f>A2*D1*C6</f>
        <v>1.1046750000000001</v>
      </c>
    </row>
    <row r="7" spans="1:8" x14ac:dyDescent="0.2">
      <c r="A7" s="4" t="s">
        <v>39</v>
      </c>
      <c r="B7" s="5"/>
      <c r="C7" s="5">
        <v>0.15</v>
      </c>
      <c r="D7" s="7">
        <f>A2*D1*C7</f>
        <v>1.1046750000000001</v>
      </c>
    </row>
    <row r="8" spans="1:8" x14ac:dyDescent="0.2">
      <c r="A8" s="4" t="s">
        <v>41</v>
      </c>
      <c r="B8" s="5"/>
      <c r="C8" s="5">
        <v>0.1</v>
      </c>
      <c r="D8" s="7">
        <f>A2*D1*C8</f>
        <v>0.73645000000000005</v>
      </c>
    </row>
    <row r="9" spans="1:8" x14ac:dyDescent="0.2">
      <c r="A9" s="4" t="s">
        <v>42</v>
      </c>
      <c r="B9" s="5"/>
      <c r="C9" s="5">
        <v>0.05</v>
      </c>
      <c r="D9" s="7">
        <f>A2*D1*C9</f>
        <v>0.36822500000000002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7.3645000000000005</v>
      </c>
    </row>
    <row r="14" spans="1:8" x14ac:dyDescent="0.2">
      <c r="D14" t="s">
        <v>45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23</v>
      </c>
      <c r="C18" s="1"/>
    </row>
    <row r="19" spans="1:3" x14ac:dyDescent="0.2">
      <c r="A19" t="s">
        <v>21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24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43</v>
      </c>
      <c r="C27" s="1"/>
    </row>
    <row r="28" spans="1:3" x14ac:dyDescent="0.2">
      <c r="C28" s="1"/>
    </row>
    <row r="29" spans="1:3" x14ac:dyDescent="0.2">
      <c r="A29" t="s">
        <v>25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29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12" sqref="E12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16.98</v>
      </c>
      <c r="B2" s="4"/>
      <c r="C2" s="5"/>
      <c r="D2" s="8" t="b">
        <f>D4=A2*D1*C4</f>
        <v>1</v>
      </c>
    </row>
    <row r="3" spans="1:8" s="14" customFormat="1" x14ac:dyDescent="0.2">
      <c r="A3" s="15">
        <v>44470</v>
      </c>
      <c r="B3" s="13"/>
      <c r="C3" s="12"/>
      <c r="D3" s="13"/>
    </row>
    <row r="4" spans="1:8" x14ac:dyDescent="0.2">
      <c r="A4" s="4" t="s">
        <v>37</v>
      </c>
      <c r="B4" s="5"/>
      <c r="C4" s="5">
        <v>0.4</v>
      </c>
      <c r="D4" s="7">
        <f>A2*D1*C4</f>
        <v>2.7168000000000005</v>
      </c>
    </row>
    <row r="5" spans="1:8" x14ac:dyDescent="0.2">
      <c r="A5" s="4" t="s">
        <v>38</v>
      </c>
      <c r="B5" s="5"/>
      <c r="C5" s="5">
        <v>0.15</v>
      </c>
      <c r="D5" s="8">
        <f>A2*D1*C5</f>
        <v>1.0188000000000001</v>
      </c>
    </row>
    <row r="6" spans="1:8" x14ac:dyDescent="0.2">
      <c r="A6" s="4" t="s">
        <v>34</v>
      </c>
      <c r="B6" s="5"/>
      <c r="C6" s="5">
        <v>0.15</v>
      </c>
      <c r="D6" s="8">
        <f>A2*D1*C6</f>
        <v>1.0188000000000001</v>
      </c>
    </row>
    <row r="7" spans="1:8" x14ac:dyDescent="0.2">
      <c r="A7" s="4" t="s">
        <v>36</v>
      </c>
      <c r="B7" s="5"/>
      <c r="C7" s="5">
        <v>0.1</v>
      </c>
      <c r="D7" s="8">
        <f>A2*D1*C7</f>
        <v>0.67920000000000014</v>
      </c>
    </row>
    <row r="8" spans="1:8" x14ac:dyDescent="0.2">
      <c r="A8" s="4" t="s">
        <v>39</v>
      </c>
      <c r="B8" s="5"/>
      <c r="C8" s="5">
        <v>0.15</v>
      </c>
      <c r="D8" s="8">
        <f>A2*D1*C8</f>
        <v>1.0188000000000001</v>
      </c>
    </row>
    <row r="9" spans="1:8" x14ac:dyDescent="0.2">
      <c r="A9" s="13" t="s">
        <v>42</v>
      </c>
      <c r="B9" s="5"/>
      <c r="C9" s="5">
        <v>0.05</v>
      </c>
      <c r="D9" s="8">
        <f>A2*D1*C9</f>
        <v>0.33960000000000007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6.7920000000000007</v>
      </c>
    </row>
    <row r="14" spans="1:8" x14ac:dyDescent="0.2">
      <c r="E14" t="s">
        <v>45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23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24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30</v>
      </c>
    </row>
    <row r="29" spans="1:1" x14ac:dyDescent="0.2">
      <c r="A29" t="s">
        <v>25</v>
      </c>
    </row>
    <row r="30" spans="1:1" x14ac:dyDescent="0.2">
      <c r="A30" t="s">
        <v>19</v>
      </c>
    </row>
    <row r="32" spans="1:1" x14ac:dyDescent="0.2">
      <c r="A32" t="s">
        <v>26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13" sqref="E13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0.4</v>
      </c>
      <c r="E1" s="3"/>
    </row>
    <row r="2" spans="1:8" x14ac:dyDescent="0.2">
      <c r="A2" s="7">
        <v>16.98</v>
      </c>
      <c r="B2" s="5"/>
      <c r="C2" s="5"/>
      <c r="D2" s="4" t="b">
        <f>D4=A2*D1*C4</f>
        <v>1</v>
      </c>
    </row>
    <row r="3" spans="1:8" x14ac:dyDescent="0.2">
      <c r="A3" s="15">
        <v>44470</v>
      </c>
      <c r="B3" s="5"/>
      <c r="C3" s="5"/>
      <c r="D3" s="4"/>
    </row>
    <row r="4" spans="1:8" x14ac:dyDescent="0.2">
      <c r="A4" s="4" t="s">
        <v>32</v>
      </c>
      <c r="B4" s="5"/>
      <c r="C4" s="5">
        <v>0.4</v>
      </c>
      <c r="D4" s="7">
        <f>A2*D1*C4</f>
        <v>2.7168000000000005</v>
      </c>
      <c r="E4" s="2"/>
    </row>
    <row r="5" spans="1:8" x14ac:dyDescent="0.2">
      <c r="A5" s="4" t="s">
        <v>33</v>
      </c>
      <c r="B5" s="5"/>
      <c r="C5" s="5">
        <v>0.15</v>
      </c>
      <c r="D5" s="7">
        <f>A2*D1*C5</f>
        <v>1.0188000000000001</v>
      </c>
      <c r="E5" s="2"/>
    </row>
    <row r="6" spans="1:8" x14ac:dyDescent="0.2">
      <c r="A6" s="4" t="s">
        <v>34</v>
      </c>
      <c r="B6" s="5"/>
      <c r="C6" s="5">
        <v>0.15</v>
      </c>
      <c r="D6" s="7">
        <f>A2*D1*C6</f>
        <v>1.0188000000000001</v>
      </c>
      <c r="E6" s="2"/>
    </row>
    <row r="7" spans="1:8" x14ac:dyDescent="0.2">
      <c r="A7" s="4" t="s">
        <v>35</v>
      </c>
      <c r="B7" s="5"/>
      <c r="C7" s="5">
        <v>0.15</v>
      </c>
      <c r="D7" s="7">
        <f>A2*D1*C7</f>
        <v>1.0188000000000001</v>
      </c>
      <c r="E7" s="2"/>
    </row>
    <row r="8" spans="1:8" x14ac:dyDescent="0.2">
      <c r="A8" s="4" t="s">
        <v>36</v>
      </c>
      <c r="B8" s="5"/>
      <c r="C8" s="5">
        <v>0.1</v>
      </c>
      <c r="D8" s="7">
        <f>A2*D1*C8</f>
        <v>0.67920000000000014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0.33960000000000007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6.7920000000000007</v>
      </c>
      <c r="E11" s="2"/>
    </row>
    <row r="14" spans="1:8" x14ac:dyDescent="0.2">
      <c r="E14" t="s">
        <v>45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23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24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31</v>
      </c>
      <c r="B27"/>
    </row>
    <row r="28" spans="1:2" x14ac:dyDescent="0.2">
      <c r="B28"/>
    </row>
    <row r="29" spans="1:2" x14ac:dyDescent="0.2">
      <c r="A29" t="s">
        <v>25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28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E13" sqref="E13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7">
        <v>16.98</v>
      </c>
      <c r="B2" s="5"/>
      <c r="C2" s="5"/>
      <c r="D2" s="4" t="b">
        <f>D4=A2*D1*C4</f>
        <v>1</v>
      </c>
    </row>
    <row r="3" spans="1:5" x14ac:dyDescent="0.2">
      <c r="A3" s="15">
        <v>44470</v>
      </c>
      <c r="B3" s="5"/>
      <c r="C3" s="5"/>
      <c r="D3" s="4"/>
    </row>
    <row r="4" spans="1:5" x14ac:dyDescent="0.2">
      <c r="A4" s="4" t="s">
        <v>32</v>
      </c>
      <c r="B4" s="5"/>
      <c r="C4" s="5">
        <v>0.4</v>
      </c>
      <c r="D4" s="7">
        <f>A2*D1*C4</f>
        <v>3.0564</v>
      </c>
    </row>
    <row r="5" spans="1:5" x14ac:dyDescent="0.2">
      <c r="A5" s="4" t="s">
        <v>33</v>
      </c>
      <c r="B5" s="5"/>
      <c r="C5" s="5">
        <v>0.15</v>
      </c>
      <c r="D5" s="7">
        <f>A2*D1*C5</f>
        <v>1.14615</v>
      </c>
    </row>
    <row r="6" spans="1:5" x14ac:dyDescent="0.2">
      <c r="A6" s="4" t="s">
        <v>34</v>
      </c>
      <c r="B6" s="5"/>
      <c r="C6" s="5">
        <v>0.15</v>
      </c>
      <c r="D6" s="7">
        <f>A2*D1*C6</f>
        <v>1.14615</v>
      </c>
    </row>
    <row r="7" spans="1:5" x14ac:dyDescent="0.2">
      <c r="A7" s="4" t="s">
        <v>39</v>
      </c>
      <c r="B7" s="5"/>
      <c r="C7" s="5">
        <v>0.15</v>
      </c>
      <c r="D7" s="7">
        <f>A2*D1*C7</f>
        <v>1.14615</v>
      </c>
    </row>
    <row r="8" spans="1:5" x14ac:dyDescent="0.2">
      <c r="A8" s="4" t="s">
        <v>36</v>
      </c>
      <c r="B8" s="5"/>
      <c r="C8" s="5">
        <v>0.1</v>
      </c>
      <c r="D8" s="7">
        <f>A2*D1*C8</f>
        <v>0.7641</v>
      </c>
    </row>
    <row r="9" spans="1:5" x14ac:dyDescent="0.2">
      <c r="A9" s="4" t="s">
        <v>11</v>
      </c>
      <c r="B9" s="5"/>
      <c r="C9" s="5">
        <v>0.05</v>
      </c>
      <c r="D9" s="7">
        <f>A2*D1*C9</f>
        <v>0.38205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7.6410000000000018</v>
      </c>
    </row>
    <row r="13" spans="1:5" x14ac:dyDescent="0.2">
      <c r="E13" t="s">
        <v>45</v>
      </c>
    </row>
    <row r="16" spans="1:5" x14ac:dyDescent="0.2">
      <c r="A16" s="36" t="s">
        <v>46</v>
      </c>
    </row>
    <row r="17" spans="1:8" s="10" customFormat="1" x14ac:dyDescent="0.2">
      <c r="A17"/>
      <c r="B17"/>
      <c r="C17" s="1"/>
      <c r="D17"/>
      <c r="E17"/>
      <c r="F17"/>
      <c r="G17"/>
      <c r="H17"/>
    </row>
    <row r="18" spans="1:8" s="10" customFormat="1" x14ac:dyDescent="0.2">
      <c r="A18" t="s">
        <v>23</v>
      </c>
      <c r="B18"/>
      <c r="C18" s="1"/>
      <c r="D18"/>
      <c r="E18"/>
      <c r="F18"/>
      <c r="G18"/>
      <c r="H18"/>
    </row>
    <row r="19" spans="1:8" s="10" customFormat="1" x14ac:dyDescent="0.2">
      <c r="A19" t="s">
        <v>27</v>
      </c>
      <c r="B19"/>
      <c r="C19" s="1"/>
      <c r="D19"/>
      <c r="E19"/>
      <c r="F19"/>
      <c r="G19"/>
      <c r="H19"/>
    </row>
    <row r="20" spans="1:8" s="10" customFormat="1" x14ac:dyDescent="0.2">
      <c r="A20" t="s">
        <v>22</v>
      </c>
      <c r="B20"/>
      <c r="C20" s="1"/>
      <c r="D20"/>
      <c r="E20"/>
      <c r="F20"/>
      <c r="G20"/>
      <c r="H20"/>
    </row>
    <row r="21" spans="1:8" s="10" customFormat="1" x14ac:dyDescent="0.2">
      <c r="A21" t="s">
        <v>13</v>
      </c>
      <c r="B21"/>
      <c r="C21" s="1"/>
      <c r="D21"/>
      <c r="E21"/>
      <c r="F21"/>
      <c r="G21"/>
      <c r="H21"/>
    </row>
    <row r="22" spans="1:8" s="10" customFormat="1" x14ac:dyDescent="0.2">
      <c r="A22"/>
      <c r="B22"/>
      <c r="C22" s="1"/>
      <c r="D22"/>
      <c r="E22"/>
      <c r="F22"/>
      <c r="G22"/>
      <c r="H22"/>
    </row>
    <row r="23" spans="1:8" s="10" customFormat="1" x14ac:dyDescent="0.2">
      <c r="A23" t="s">
        <v>14</v>
      </c>
      <c r="B23"/>
      <c r="C23" s="1"/>
      <c r="D23"/>
      <c r="E23"/>
      <c r="F23"/>
      <c r="G23"/>
      <c r="H23"/>
    </row>
    <row r="24" spans="1:8" s="10" customFormat="1" x14ac:dyDescent="0.2">
      <c r="A24" t="s">
        <v>24</v>
      </c>
      <c r="B24"/>
      <c r="C24" s="1"/>
      <c r="D24"/>
      <c r="E24"/>
      <c r="F24"/>
      <c r="G24"/>
      <c r="H24"/>
    </row>
    <row r="25" spans="1:8" s="10" customFormat="1" x14ac:dyDescent="0.2">
      <c r="A25" t="s">
        <v>16</v>
      </c>
      <c r="B25"/>
      <c r="C25" s="1"/>
      <c r="D25"/>
      <c r="E25"/>
      <c r="F25"/>
      <c r="G25"/>
      <c r="H25"/>
    </row>
    <row r="26" spans="1:8" s="10" customFormat="1" x14ac:dyDescent="0.2">
      <c r="A26" t="s">
        <v>17</v>
      </c>
      <c r="B26"/>
      <c r="C26" s="1"/>
      <c r="D26"/>
      <c r="E26"/>
      <c r="F26"/>
      <c r="G26"/>
      <c r="H26"/>
    </row>
    <row r="27" spans="1:8" s="10" customFormat="1" x14ac:dyDescent="0.2">
      <c r="A27" t="s">
        <v>40</v>
      </c>
      <c r="B27"/>
      <c r="C27" s="1"/>
      <c r="D27"/>
      <c r="E27"/>
      <c r="F27"/>
      <c r="G27"/>
      <c r="H27"/>
    </row>
    <row r="28" spans="1:8" s="10" customFormat="1" x14ac:dyDescent="0.2">
      <c r="A28"/>
      <c r="B28"/>
      <c r="C28" s="1"/>
      <c r="D28"/>
      <c r="E28"/>
      <c r="F28"/>
      <c r="G28"/>
      <c r="H28"/>
    </row>
    <row r="29" spans="1:8" s="10" customFormat="1" x14ac:dyDescent="0.2">
      <c r="A29" t="s">
        <v>18</v>
      </c>
      <c r="B29"/>
      <c r="C29" s="1"/>
      <c r="D29"/>
      <c r="E29"/>
      <c r="F29"/>
      <c r="G29"/>
      <c r="H29"/>
    </row>
    <row r="30" spans="1:8" s="10" customFormat="1" x14ac:dyDescent="0.2">
      <c r="A30" t="s">
        <v>19</v>
      </c>
      <c r="B30"/>
      <c r="C30" s="1"/>
      <c r="D30"/>
      <c r="E30"/>
      <c r="F30"/>
      <c r="G30"/>
      <c r="H30"/>
    </row>
    <row r="31" spans="1:8" s="10" customFormat="1" x14ac:dyDescent="0.2">
      <c r="A31"/>
      <c r="B31"/>
      <c r="C31" s="1"/>
      <c r="D31"/>
      <c r="E31"/>
      <c r="F31"/>
      <c r="G31"/>
      <c r="H31"/>
    </row>
    <row r="32" spans="1:8" s="10" customFormat="1" x14ac:dyDescent="0.2">
      <c r="A32" t="s">
        <v>28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/>
      <c r="B34"/>
      <c r="C34" s="1"/>
      <c r="D34"/>
      <c r="E34"/>
      <c r="F34"/>
      <c r="G34"/>
      <c r="H34"/>
    </row>
    <row r="35" spans="1:8" s="10" customFormat="1" x14ac:dyDescent="0.2"/>
    <row r="36" spans="1:8" s="10" customFormat="1" x14ac:dyDescent="0.2"/>
    <row r="37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E12" sqref="E12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16.98</v>
      </c>
      <c r="B2" s="5"/>
      <c r="C2" s="5"/>
      <c r="D2" s="4" t="b">
        <f>D4=A2*D1*C4</f>
        <v>1</v>
      </c>
    </row>
    <row r="3" spans="1:8" x14ac:dyDescent="0.2">
      <c r="A3" s="15">
        <v>44470</v>
      </c>
      <c r="B3" s="5"/>
      <c r="C3" s="5"/>
      <c r="D3" s="4"/>
    </row>
    <row r="4" spans="1:8" x14ac:dyDescent="0.2">
      <c r="A4" s="4" t="s">
        <v>32</v>
      </c>
      <c r="B4" s="5"/>
      <c r="C4" s="5">
        <v>0.4</v>
      </c>
      <c r="D4" s="7">
        <f>A2*D1*C4</f>
        <v>3.7356000000000003</v>
      </c>
    </row>
    <row r="5" spans="1:8" x14ac:dyDescent="0.2">
      <c r="A5" s="4" t="s">
        <v>33</v>
      </c>
      <c r="B5" s="5"/>
      <c r="C5" s="5">
        <v>0.15</v>
      </c>
      <c r="D5" s="7">
        <f>A2*D1*C5</f>
        <v>1.4008499999999999</v>
      </c>
    </row>
    <row r="6" spans="1:8" x14ac:dyDescent="0.2">
      <c r="A6" s="4" t="s">
        <v>34</v>
      </c>
      <c r="B6" s="5"/>
      <c r="C6" s="5">
        <v>0.15</v>
      </c>
      <c r="D6" s="7">
        <f>A2*D1*C6</f>
        <v>1.4008499999999999</v>
      </c>
    </row>
    <row r="7" spans="1:8" x14ac:dyDescent="0.2">
      <c r="A7" s="4" t="s">
        <v>39</v>
      </c>
      <c r="B7" s="5"/>
      <c r="C7" s="5">
        <v>0.15</v>
      </c>
      <c r="D7" s="7">
        <f>A2*D1*C7</f>
        <v>1.4008499999999999</v>
      </c>
    </row>
    <row r="8" spans="1:8" x14ac:dyDescent="0.2">
      <c r="A8" s="4" t="s">
        <v>41</v>
      </c>
      <c r="B8" s="5"/>
      <c r="C8" s="5">
        <v>0.1</v>
      </c>
      <c r="D8" s="7">
        <f>A2*D1*C8</f>
        <v>0.93390000000000006</v>
      </c>
    </row>
    <row r="9" spans="1:8" x14ac:dyDescent="0.2">
      <c r="A9" s="4" t="s">
        <v>42</v>
      </c>
      <c r="B9" s="5"/>
      <c r="C9" s="5">
        <v>0.05</v>
      </c>
      <c r="D9" s="7">
        <f>A2*D1*C9</f>
        <v>0.46695000000000003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9.3390000000000004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23</v>
      </c>
      <c r="C18" s="1"/>
    </row>
    <row r="19" spans="1:3" x14ac:dyDescent="0.2">
      <c r="A19" t="s">
        <v>21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24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43</v>
      </c>
      <c r="C27" s="1"/>
    </row>
    <row r="28" spans="1:3" x14ac:dyDescent="0.2">
      <c r="C28" s="1"/>
    </row>
    <row r="29" spans="1:3" x14ac:dyDescent="0.2">
      <c r="A29" t="s">
        <v>25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29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workbookViewId="0">
      <selection activeCell="C12" sqref="C12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32" t="s">
        <v>3</v>
      </c>
      <c r="B1" s="33"/>
      <c r="C1" s="34"/>
      <c r="D1" s="35">
        <v>0.2</v>
      </c>
    </row>
    <row r="2" spans="1:256" x14ac:dyDescent="0.2">
      <c r="A2" s="7">
        <v>13.39</v>
      </c>
      <c r="B2" s="29"/>
      <c r="C2" s="30"/>
      <c r="D2" s="31" t="b">
        <f>D4=A2*D1*C4</f>
        <v>1</v>
      </c>
    </row>
    <row r="3" spans="1:256" s="14" customFormat="1" x14ac:dyDescent="0.2">
      <c r="A3" s="15">
        <v>44470</v>
      </c>
      <c r="B3" s="13"/>
      <c r="C3" s="12"/>
      <c r="D3" s="23"/>
    </row>
    <row r="4" spans="1:256" x14ac:dyDescent="0.2">
      <c r="A4" s="24" t="s">
        <v>7</v>
      </c>
      <c r="B4" s="5"/>
      <c r="C4" s="5">
        <v>0.5</v>
      </c>
      <c r="D4" s="25">
        <f>A2*D1*C4</f>
        <v>1.3390000000000002</v>
      </c>
    </row>
    <row r="5" spans="1:256" x14ac:dyDescent="0.2">
      <c r="A5" s="24" t="s">
        <v>8</v>
      </c>
      <c r="B5" s="5"/>
      <c r="C5" s="5">
        <v>0.25</v>
      </c>
      <c r="D5" s="22">
        <f>A2*D1*C5</f>
        <v>0.6695000000000001</v>
      </c>
    </row>
    <row r="6" spans="1:256" x14ac:dyDescent="0.2">
      <c r="A6" s="24" t="s">
        <v>9</v>
      </c>
      <c r="B6" s="5"/>
      <c r="C6" s="5">
        <v>0.1</v>
      </c>
      <c r="D6" s="22">
        <f>A2*D1*C6</f>
        <v>0.26780000000000004</v>
      </c>
    </row>
    <row r="7" spans="1:256" x14ac:dyDescent="0.2">
      <c r="A7" s="24" t="s">
        <v>10</v>
      </c>
      <c r="B7" s="5"/>
      <c r="C7" s="5">
        <v>0.1</v>
      </c>
      <c r="D7" s="22">
        <f>A2*D1*C7</f>
        <v>0.26780000000000004</v>
      </c>
    </row>
    <row r="8" spans="1:256" x14ac:dyDescent="0.2">
      <c r="A8" s="24" t="s">
        <v>11</v>
      </c>
      <c r="B8" s="5"/>
      <c r="C8" s="5">
        <v>0.05</v>
      </c>
      <c r="D8" s="22">
        <f>A2*D1*C8</f>
        <v>0.13390000000000002</v>
      </c>
    </row>
    <row r="9" spans="1:256" x14ac:dyDescent="0.2">
      <c r="A9" s="24"/>
      <c r="B9" s="4"/>
      <c r="C9" s="5"/>
      <c r="D9" s="26"/>
    </row>
    <row r="10" spans="1:256" ht="13.5" thickBot="1" x14ac:dyDescent="0.25">
      <c r="A10" s="27" t="s">
        <v>0</v>
      </c>
      <c r="B10" s="18"/>
      <c r="C10" s="19">
        <f>C4+C5+C6+C7+C8</f>
        <v>1</v>
      </c>
      <c r="D10" s="28">
        <f>D4+D5+D6+D7+D8</f>
        <v>2.6780000000000004</v>
      </c>
    </row>
    <row r="11" spans="1:256" x14ac:dyDescent="0.2">
      <c r="A11" s="16"/>
      <c r="B11" s="17"/>
    </row>
    <row r="12" spans="1:256" x14ac:dyDescent="0.2">
      <c r="E12" s="21" t="s">
        <v>45</v>
      </c>
    </row>
    <row r="13" spans="1:256" x14ac:dyDescent="0.2">
      <c r="E13" s="21" t="s">
        <v>45</v>
      </c>
    </row>
    <row r="14" spans="1:256" x14ac:dyDescent="0.2">
      <c r="C14" s="20"/>
    </row>
    <row r="16" spans="1:256" s="9" customFormat="1" x14ac:dyDescent="0.2">
      <c r="A16" s="36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23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31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28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12" sqref="E12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13.39</v>
      </c>
      <c r="B2" s="4"/>
      <c r="C2" s="5"/>
      <c r="D2" s="8" t="b">
        <f>D4=A2*D1*C4</f>
        <v>1</v>
      </c>
    </row>
    <row r="3" spans="1:8" x14ac:dyDescent="0.2">
      <c r="A3" s="15">
        <v>44470</v>
      </c>
      <c r="B3" s="4"/>
      <c r="C3" s="5"/>
      <c r="D3" s="4"/>
    </row>
    <row r="4" spans="1:8" x14ac:dyDescent="0.2">
      <c r="A4" s="4" t="s">
        <v>37</v>
      </c>
      <c r="B4" s="5"/>
      <c r="C4" s="5">
        <v>0.4</v>
      </c>
      <c r="D4" s="7">
        <f>A2*D1*C4</f>
        <v>2.1424000000000003</v>
      </c>
    </row>
    <row r="5" spans="1:8" x14ac:dyDescent="0.2">
      <c r="A5" s="4" t="s">
        <v>38</v>
      </c>
      <c r="B5" s="5"/>
      <c r="C5" s="5">
        <v>0.15</v>
      </c>
      <c r="D5" s="8">
        <f>A2*D1*C5</f>
        <v>0.80340000000000011</v>
      </c>
    </row>
    <row r="6" spans="1:8" x14ac:dyDescent="0.2">
      <c r="A6" s="4" t="s">
        <v>34</v>
      </c>
      <c r="B6" s="5"/>
      <c r="C6" s="5">
        <v>0.15</v>
      </c>
      <c r="D6" s="8">
        <f>A2*D1*C6</f>
        <v>0.80340000000000011</v>
      </c>
    </row>
    <row r="7" spans="1:8" x14ac:dyDescent="0.2">
      <c r="A7" s="4" t="s">
        <v>36</v>
      </c>
      <c r="B7" s="5"/>
      <c r="C7" s="5">
        <v>0.1</v>
      </c>
      <c r="D7" s="8">
        <f>A2*D1*C7</f>
        <v>0.53560000000000008</v>
      </c>
    </row>
    <row r="8" spans="1:8" x14ac:dyDescent="0.2">
      <c r="A8" s="4" t="s">
        <v>39</v>
      </c>
      <c r="B8" s="5"/>
      <c r="C8" s="5">
        <v>0.15</v>
      </c>
      <c r="D8" s="8">
        <f>A2*D1*C8</f>
        <v>0.80340000000000011</v>
      </c>
    </row>
    <row r="9" spans="1:8" x14ac:dyDescent="0.2">
      <c r="A9" s="13" t="s">
        <v>42</v>
      </c>
      <c r="B9" s="5"/>
      <c r="C9" s="5">
        <v>0.05</v>
      </c>
      <c r="D9" s="8">
        <f>A2*D1*C9</f>
        <v>0.26780000000000004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5.3560000000000008</v>
      </c>
    </row>
    <row r="13" spans="1:8" x14ac:dyDescent="0.2">
      <c r="E13" t="s">
        <v>45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23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24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30</v>
      </c>
    </row>
    <row r="29" spans="1:1" x14ac:dyDescent="0.2">
      <c r="A29" t="s">
        <v>25</v>
      </c>
    </row>
    <row r="30" spans="1:1" x14ac:dyDescent="0.2">
      <c r="A30" t="s">
        <v>19</v>
      </c>
    </row>
    <row r="32" spans="1:1" x14ac:dyDescent="0.2">
      <c r="A32" t="s">
        <v>26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F11" sqref="F11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0.4</v>
      </c>
      <c r="E1" s="3"/>
    </row>
    <row r="2" spans="1:8" x14ac:dyDescent="0.2">
      <c r="A2" s="7">
        <v>13.39</v>
      </c>
      <c r="B2" s="5"/>
      <c r="C2" s="5"/>
      <c r="D2" s="4" t="b">
        <f>D4=A2*D1*C4</f>
        <v>1</v>
      </c>
    </row>
    <row r="3" spans="1:8" x14ac:dyDescent="0.2">
      <c r="A3" s="15">
        <v>44470</v>
      </c>
      <c r="B3" s="5"/>
      <c r="C3" s="5"/>
      <c r="D3" s="4"/>
    </row>
    <row r="4" spans="1:8" x14ac:dyDescent="0.2">
      <c r="A4" s="4" t="s">
        <v>32</v>
      </c>
      <c r="B4" s="5"/>
      <c r="C4" s="5">
        <v>0.4</v>
      </c>
      <c r="D4" s="7">
        <f>A2*D1*C4</f>
        <v>2.1424000000000003</v>
      </c>
      <c r="E4" s="2"/>
    </row>
    <row r="5" spans="1:8" x14ac:dyDescent="0.2">
      <c r="A5" s="4" t="s">
        <v>33</v>
      </c>
      <c r="B5" s="5"/>
      <c r="C5" s="5">
        <v>0.15</v>
      </c>
      <c r="D5" s="7">
        <f>A2*D1*C5</f>
        <v>0.80340000000000011</v>
      </c>
      <c r="E5" s="2"/>
    </row>
    <row r="6" spans="1:8" x14ac:dyDescent="0.2">
      <c r="A6" s="4" t="s">
        <v>34</v>
      </c>
      <c r="B6" s="5"/>
      <c r="C6" s="5">
        <v>0.15</v>
      </c>
      <c r="D6" s="7">
        <f>A2*D1*C6</f>
        <v>0.80340000000000011</v>
      </c>
      <c r="E6" s="2"/>
    </row>
    <row r="7" spans="1:8" x14ac:dyDescent="0.2">
      <c r="A7" s="4" t="s">
        <v>35</v>
      </c>
      <c r="B7" s="5"/>
      <c r="C7" s="5">
        <v>0.15</v>
      </c>
      <c r="D7" s="7">
        <f>A2*D1*C7</f>
        <v>0.80340000000000011</v>
      </c>
      <c r="E7" s="2"/>
    </row>
    <row r="8" spans="1:8" x14ac:dyDescent="0.2">
      <c r="A8" s="4" t="s">
        <v>36</v>
      </c>
      <c r="B8" s="5"/>
      <c r="C8" s="5">
        <v>0.1</v>
      </c>
      <c r="D8" s="7">
        <f>A2*D1*C8</f>
        <v>0.53560000000000008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0.26780000000000004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5.3560000000000008</v>
      </c>
      <c r="E11" s="2"/>
    </row>
    <row r="13" spans="1:8" x14ac:dyDescent="0.2">
      <c r="E13" t="s">
        <v>45</v>
      </c>
    </row>
    <row r="16" spans="1:8" x14ac:dyDescent="0.2">
      <c r="A16" s="36" t="s">
        <v>46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23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24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31</v>
      </c>
      <c r="B27"/>
    </row>
    <row r="28" spans="1:2" x14ac:dyDescent="0.2">
      <c r="B28"/>
    </row>
    <row r="29" spans="1:2" x14ac:dyDescent="0.2">
      <c r="A29" t="s">
        <v>25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28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10" sqref="F10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7">
        <v>13.39</v>
      </c>
      <c r="B2" s="5"/>
      <c r="C2" s="5"/>
      <c r="D2" s="4" t="b">
        <f>D4=A2*D1*C4</f>
        <v>1</v>
      </c>
    </row>
    <row r="3" spans="1:4" x14ac:dyDescent="0.2">
      <c r="A3" s="15">
        <v>44470</v>
      </c>
      <c r="B3" s="5"/>
      <c r="C3" s="5"/>
      <c r="D3" s="4"/>
    </row>
    <row r="4" spans="1:4" x14ac:dyDescent="0.2">
      <c r="A4" s="4" t="s">
        <v>32</v>
      </c>
      <c r="B4" s="5"/>
      <c r="C4" s="5">
        <v>0.4</v>
      </c>
      <c r="D4" s="7">
        <f>A2*D1*C4</f>
        <v>2.4102000000000001</v>
      </c>
    </row>
    <row r="5" spans="1:4" x14ac:dyDescent="0.2">
      <c r="A5" s="4" t="s">
        <v>33</v>
      </c>
      <c r="B5" s="5"/>
      <c r="C5" s="5">
        <v>0.15</v>
      </c>
      <c r="D5" s="7">
        <f>A2*D1*C5</f>
        <v>0.90382499999999999</v>
      </c>
    </row>
    <row r="6" spans="1:4" x14ac:dyDescent="0.2">
      <c r="A6" s="4" t="s">
        <v>34</v>
      </c>
      <c r="B6" s="5"/>
      <c r="C6" s="5">
        <v>0.15</v>
      </c>
      <c r="D6" s="7">
        <f>A2*D1*C6</f>
        <v>0.90382499999999999</v>
      </c>
    </row>
    <row r="7" spans="1:4" x14ac:dyDescent="0.2">
      <c r="A7" s="4" t="s">
        <v>39</v>
      </c>
      <c r="B7" s="5"/>
      <c r="C7" s="5">
        <v>0.15</v>
      </c>
      <c r="D7" s="7">
        <f>A2*D1*C7</f>
        <v>0.90382499999999999</v>
      </c>
    </row>
    <row r="8" spans="1:4" x14ac:dyDescent="0.2">
      <c r="A8" s="4" t="s">
        <v>36</v>
      </c>
      <c r="B8" s="5"/>
      <c r="C8" s="5">
        <v>0.1</v>
      </c>
      <c r="D8" s="7">
        <f>A2*D1*C8</f>
        <v>0.60255000000000003</v>
      </c>
    </row>
    <row r="9" spans="1:4" x14ac:dyDescent="0.2">
      <c r="A9" s="4" t="s">
        <v>11</v>
      </c>
      <c r="B9" s="5"/>
      <c r="C9" s="5">
        <v>0.05</v>
      </c>
      <c r="D9" s="7">
        <f>A2*D1*C9</f>
        <v>0.30127500000000002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6.025500000000001</v>
      </c>
    </row>
    <row r="14" spans="1:4" x14ac:dyDescent="0.2">
      <c r="D14" t="s">
        <v>45</v>
      </c>
    </row>
    <row r="16" spans="1:4" x14ac:dyDescent="0.2">
      <c r="A16" s="36" t="s">
        <v>46</v>
      </c>
    </row>
    <row r="17" spans="1:8" s="10" customFormat="1" x14ac:dyDescent="0.2">
      <c r="A17"/>
      <c r="B17"/>
      <c r="C17" s="1"/>
      <c r="D17"/>
      <c r="E17"/>
      <c r="F17"/>
      <c r="G17"/>
      <c r="H17"/>
    </row>
    <row r="18" spans="1:8" s="10" customFormat="1" x14ac:dyDescent="0.2">
      <c r="A18" t="s">
        <v>23</v>
      </c>
      <c r="B18"/>
      <c r="C18" s="1"/>
      <c r="D18"/>
      <c r="E18"/>
      <c r="F18"/>
      <c r="G18"/>
      <c r="H18"/>
    </row>
    <row r="19" spans="1:8" s="10" customFormat="1" x14ac:dyDescent="0.2">
      <c r="A19" t="s">
        <v>27</v>
      </c>
      <c r="B19"/>
      <c r="C19" s="1"/>
      <c r="D19"/>
      <c r="E19"/>
      <c r="F19"/>
      <c r="G19"/>
      <c r="H19"/>
    </row>
    <row r="20" spans="1:8" s="10" customFormat="1" x14ac:dyDescent="0.2">
      <c r="A20" t="s">
        <v>22</v>
      </c>
      <c r="B20"/>
      <c r="C20" s="1"/>
      <c r="D20"/>
      <c r="E20"/>
      <c r="F20"/>
      <c r="G20"/>
      <c r="H20"/>
    </row>
    <row r="21" spans="1:8" s="10" customFormat="1" x14ac:dyDescent="0.2">
      <c r="A21" t="s">
        <v>13</v>
      </c>
      <c r="B21"/>
      <c r="C21" s="1"/>
      <c r="D21"/>
      <c r="E21"/>
      <c r="F21"/>
      <c r="G21"/>
      <c r="H21"/>
    </row>
    <row r="22" spans="1:8" s="10" customFormat="1" x14ac:dyDescent="0.2">
      <c r="A22"/>
      <c r="B22"/>
      <c r="C22" s="1"/>
      <c r="D22"/>
      <c r="E22"/>
      <c r="F22"/>
      <c r="G22"/>
      <c r="H22"/>
    </row>
    <row r="23" spans="1:8" s="10" customFormat="1" x14ac:dyDescent="0.2">
      <c r="A23" t="s">
        <v>14</v>
      </c>
      <c r="B23"/>
      <c r="C23" s="1"/>
      <c r="D23"/>
      <c r="E23"/>
      <c r="F23"/>
      <c r="G23"/>
      <c r="H23"/>
    </row>
    <row r="24" spans="1:8" s="10" customFormat="1" x14ac:dyDescent="0.2">
      <c r="A24" t="s">
        <v>24</v>
      </c>
      <c r="B24"/>
      <c r="C24" s="1"/>
      <c r="D24"/>
      <c r="E24"/>
      <c r="F24"/>
      <c r="G24"/>
      <c r="H24"/>
    </row>
    <row r="25" spans="1:8" s="10" customFormat="1" x14ac:dyDescent="0.2">
      <c r="A25" t="s">
        <v>16</v>
      </c>
      <c r="B25"/>
      <c r="C25" s="1"/>
      <c r="D25"/>
      <c r="E25"/>
      <c r="F25"/>
      <c r="G25"/>
      <c r="H25"/>
    </row>
    <row r="26" spans="1:8" s="10" customFormat="1" x14ac:dyDescent="0.2">
      <c r="A26" t="s">
        <v>17</v>
      </c>
      <c r="B26"/>
      <c r="C26" s="1"/>
      <c r="D26"/>
      <c r="E26"/>
      <c r="F26"/>
      <c r="G26"/>
      <c r="H26"/>
    </row>
    <row r="27" spans="1:8" s="10" customFormat="1" x14ac:dyDescent="0.2">
      <c r="A27" t="s">
        <v>40</v>
      </c>
      <c r="B27"/>
      <c r="C27" s="1"/>
      <c r="D27"/>
      <c r="E27"/>
      <c r="F27"/>
      <c r="G27"/>
      <c r="H27"/>
    </row>
    <row r="28" spans="1:8" s="10" customFormat="1" x14ac:dyDescent="0.2">
      <c r="A28"/>
      <c r="B28"/>
      <c r="C28" s="1"/>
      <c r="D28"/>
      <c r="E28"/>
      <c r="F28"/>
      <c r="G28"/>
      <c r="H28"/>
    </row>
    <row r="29" spans="1:8" s="10" customFormat="1" x14ac:dyDescent="0.2">
      <c r="A29" t="s">
        <v>18</v>
      </c>
      <c r="B29"/>
      <c r="C29" s="1"/>
      <c r="D29"/>
      <c r="E29"/>
      <c r="F29"/>
      <c r="G29"/>
      <c r="H29"/>
    </row>
    <row r="30" spans="1:8" s="10" customFormat="1" x14ac:dyDescent="0.2">
      <c r="A30" t="s">
        <v>19</v>
      </c>
      <c r="B30"/>
      <c r="C30" s="1"/>
      <c r="D30"/>
      <c r="E30"/>
      <c r="F30"/>
      <c r="G30"/>
      <c r="H30"/>
    </row>
    <row r="31" spans="1:8" s="10" customFormat="1" x14ac:dyDescent="0.2">
      <c r="A31"/>
      <c r="B31"/>
      <c r="C31" s="1"/>
      <c r="D31"/>
      <c r="E31"/>
      <c r="F31"/>
      <c r="G31"/>
      <c r="H31"/>
    </row>
    <row r="32" spans="1:8" s="10" customFormat="1" x14ac:dyDescent="0.2">
      <c r="A32" t="s">
        <v>28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/>
      <c r="B34"/>
      <c r="C34" s="1"/>
      <c r="D34"/>
      <c r="E34"/>
      <c r="F34"/>
      <c r="G34"/>
      <c r="H34"/>
    </row>
    <row r="35" spans="1:8" s="10" customFormat="1" x14ac:dyDescent="0.2"/>
    <row r="36" spans="1:8" s="10" customFormat="1" x14ac:dyDescent="0.2"/>
    <row r="37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</vt:vector>
  </HeadingPairs>
  <TitlesOfParts>
    <vt:vector size="2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  <vt:lpstr>OCONUS BRK PIE</vt:lpstr>
      <vt:lpstr>OCONUS LUN PIE</vt:lpstr>
      <vt:lpstr>OCONUS DIN PIE</vt:lpstr>
      <vt:lpstr>OCONUS BRUNCH PIE</vt:lpstr>
      <vt:lpstr>OCONUS SUPPER PIE</vt:lpstr>
      <vt:lpstr>CONUS BRK PIE</vt:lpstr>
      <vt:lpstr>CONUS LUNCH PIE</vt:lpstr>
      <vt:lpstr>CONUS DIN PIE</vt:lpstr>
      <vt:lpstr>CONUS BRUNCH PIE </vt:lpstr>
      <vt:lpstr>CONUS SUPPER PIE </vt:lpstr>
    </vt:vector>
  </TitlesOfParts>
  <Company>US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coond</dc:creator>
  <cp:lastModifiedBy>Dolloff-Crane, Priscilla A Ms CIV US USA TRADOC</cp:lastModifiedBy>
  <cp:lastPrinted>2011-09-26T13:43:54Z</cp:lastPrinted>
  <dcterms:created xsi:type="dcterms:W3CDTF">2004-03-25T18:14:31Z</dcterms:created>
  <dcterms:modified xsi:type="dcterms:W3CDTF">2021-09-23T14:08:16Z</dcterms:modified>
</cp:coreProperties>
</file>